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-Tool-Shop\Update\Excel-Tool-Shop\Update\"/>
    </mc:Choice>
  </mc:AlternateContent>
  <xr:revisionPtr revIDLastSave="0" documentId="13_ncr:1_{52470FF9-487E-4D18-89E9-3FD4A9D9677E}" xr6:coauthVersionLast="46" xr6:coauthVersionMax="46" xr10:uidLastSave="{00000000-0000-0000-0000-000000000000}"/>
  <bookViews>
    <workbookView xWindow="-120" yWindow="-120" windowWidth="20730" windowHeight="11160" xr2:uid="{1736C271-94B5-4B9C-A598-37C6946FFB72}"/>
  </bookViews>
  <sheets>
    <sheet name="Marketing-Kampagnen-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5" i="1"/>
  <c r="G6" i="1"/>
  <c r="G7" i="1"/>
  <c r="G8" i="1"/>
  <c r="G9" i="1"/>
  <c r="G10" i="1"/>
  <c r="G4" i="1"/>
  <c r="G3" i="1"/>
  <c r="C4" i="1"/>
  <c r="E3" i="1"/>
  <c r="I3" i="1" s="1"/>
  <c r="C5" i="1" l="1"/>
  <c r="E4" i="1"/>
  <c r="J4" i="1" l="1"/>
  <c r="J5" i="1" s="1"/>
  <c r="J6" i="1" s="1"/>
  <c r="J7" i="1" s="1"/>
  <c r="J8" i="1" s="1"/>
  <c r="J9" i="1" s="1"/>
  <c r="J10" i="1" s="1"/>
  <c r="F4" i="1"/>
  <c r="E5" i="1"/>
  <c r="C6" i="1"/>
  <c r="F5" i="1" l="1"/>
  <c r="K5" i="1"/>
  <c r="K6" i="1" s="1"/>
  <c r="K7" i="1" s="1"/>
  <c r="K8" i="1" s="1"/>
  <c r="K9" i="1" s="1"/>
  <c r="K10" i="1" s="1"/>
  <c r="E6" i="1"/>
  <c r="L6" i="1" s="1"/>
  <c r="L7" i="1" s="1"/>
  <c r="L8" i="1" s="1"/>
  <c r="L9" i="1" s="1"/>
  <c r="L10" i="1" s="1"/>
  <c r="C7" i="1"/>
  <c r="F6" i="1" l="1"/>
  <c r="E7" i="1"/>
  <c r="M7" i="1" s="1"/>
  <c r="M8" i="1" s="1"/>
  <c r="M9" i="1" s="1"/>
  <c r="M10" i="1" s="1"/>
  <c r="C8" i="1"/>
  <c r="F7" i="1" l="1"/>
  <c r="C9" i="1"/>
  <c r="E8" i="1"/>
  <c r="N8" i="1" s="1"/>
  <c r="N9" i="1" s="1"/>
  <c r="N10" i="1" s="1"/>
  <c r="F8" i="1" l="1"/>
  <c r="E10" i="1"/>
  <c r="P10" i="1" s="1"/>
  <c r="E9" i="1"/>
  <c r="O9" i="1" s="1"/>
  <c r="O10" i="1" s="1"/>
  <c r="F9" i="1" l="1"/>
  <c r="F10" i="1" s="1"/>
</calcChain>
</file>

<file path=xl/sharedStrings.xml><?xml version="1.0" encoding="utf-8"?>
<sst xmlns="http://schemas.openxmlformats.org/spreadsheetml/2006/main" count="25" uniqueCount="18">
  <si>
    <t>Start</t>
  </si>
  <si>
    <t>Ende</t>
  </si>
  <si>
    <t>Dauer</t>
  </si>
  <si>
    <t>Datum</t>
  </si>
  <si>
    <t>Kumuliert</t>
  </si>
  <si>
    <t>Geben Sie in den gelb markierten Feldern das Start- und End-Datum ein.</t>
  </si>
  <si>
    <t>Kampagnen-Name</t>
  </si>
  <si>
    <t>Aktion 1</t>
  </si>
  <si>
    <t>Aktion 2</t>
  </si>
  <si>
    <t>Aktion 3</t>
  </si>
  <si>
    <t>Aktion 4</t>
  </si>
  <si>
    <t>Aktion 5</t>
  </si>
  <si>
    <t>Aktion 6</t>
  </si>
  <si>
    <t>Aktion 7</t>
  </si>
  <si>
    <t>Kampagne</t>
  </si>
  <si>
    <t>Marketing</t>
  </si>
  <si>
    <r>
      <rPr>
        <b/>
        <i/>
        <sz val="11"/>
        <color theme="1"/>
        <rFont val="Calibri"/>
        <family val="2"/>
        <scheme val="minor"/>
      </rPr>
      <t>Hinweis</t>
    </r>
    <r>
      <rPr>
        <i/>
        <sz val="11"/>
        <color theme="1"/>
        <rFont val="Calibri"/>
        <family val="2"/>
        <scheme val="minor"/>
      </rPr>
      <t>: Die Aktionen folgen in diesem Chart nur auf ein Datum aufbauend</t>
    </r>
  </si>
  <si>
    <t>Für eine Upgrade-Version melden Sie sich gerne mit Ihrer eMail-Adresse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</si>
</sst>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1" fillId="0" borderId="10" xfId="0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0" fillId="2" borderId="8" xfId="0" applyNumberFormat="1" applyFill="1" applyBorder="1"/>
    <xf numFmtId="14" fontId="0" fillId="2" borderId="2" xfId="0" applyNumberFormat="1" applyFill="1" applyBorder="1"/>
    <xf numFmtId="14" fontId="0" fillId="2" borderId="5" xfId="0" applyNumberFormat="1" applyFill="1" applyBorder="1"/>
    <xf numFmtId="0" fontId="3" fillId="0" borderId="0" xfId="0" applyFont="1"/>
    <xf numFmtId="0" fontId="5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2259991338918"/>
          <c:y val="0.13844992956638297"/>
          <c:w val="0.86369375078071442"/>
          <c:h val="0.79533488672795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'Marketing-Kampagnen-Plan'!$I$2</c:f>
              <c:strCache>
                <c:ptCount val="1"/>
                <c:pt idx="0">
                  <c:v>Kampagnen-Name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'Marketing-Kampagnen-Plan'!$I$3:$I$10</c:f>
              <c:numCache>
                <c:formatCode>General</c:formatCode>
                <c:ptCount val="8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9-401E-8B28-3688961E03BC}"/>
            </c:ext>
          </c:extLst>
        </c:ser>
        <c:ser>
          <c:idx val="1"/>
          <c:order val="1"/>
          <c:tx>
            <c:strRef>
              <c:f>'Marketing-Kampagnen-Plan'!$J$2</c:f>
              <c:strCache>
                <c:ptCount val="1"/>
                <c:pt idx="0">
                  <c:v>Aktion 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49-401E-8B28-3688961E03BC}"/>
              </c:ext>
            </c:extLst>
          </c:dPt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'Marketing-Kampagnen-Plan'!$J$3:$J$10</c:f>
              <c:numCache>
                <c:formatCode>General</c:formatCode>
                <c:ptCount val="8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9-401E-8B28-3688961E03BC}"/>
            </c:ext>
          </c:extLst>
        </c:ser>
        <c:ser>
          <c:idx val="2"/>
          <c:order val="2"/>
          <c:tx>
            <c:strRef>
              <c:f>'Marketing-Kampagnen-Plan'!$K$2</c:f>
              <c:strCache>
                <c:ptCount val="1"/>
                <c:pt idx="0">
                  <c:v>Aktion 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49-401E-8B28-3688961E03BC}"/>
              </c:ext>
            </c:extLst>
          </c:dPt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'Marketing-Kampagnen-Plan'!$K$3:$K$10</c:f>
              <c:numCache>
                <c:formatCode>General</c:formatCode>
                <c:ptCount val="8"/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49-401E-8B28-3688961E03BC}"/>
            </c:ext>
          </c:extLst>
        </c:ser>
        <c:ser>
          <c:idx val="3"/>
          <c:order val="3"/>
          <c:tx>
            <c:strRef>
              <c:f>'Marketing-Kampagnen-Plan'!$L$2</c:f>
              <c:strCache>
                <c:ptCount val="1"/>
                <c:pt idx="0">
                  <c:v>Aktion 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49-401E-8B28-3688961E03BC}"/>
              </c:ext>
            </c:extLst>
          </c:dPt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'Marketing-Kampagnen-Plan'!$L$3:$L$10</c:f>
              <c:numCache>
                <c:formatCode>General</c:formatCode>
                <c:ptCount val="8"/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9-401E-8B28-3688961E03BC}"/>
            </c:ext>
          </c:extLst>
        </c:ser>
        <c:ser>
          <c:idx val="4"/>
          <c:order val="4"/>
          <c:tx>
            <c:strRef>
              <c:f>'Marketing-Kampagnen-Plan'!$M$2</c:f>
              <c:strCache>
                <c:ptCount val="1"/>
                <c:pt idx="0">
                  <c:v>Aktion 4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649-401E-8B28-3688961E03BC}"/>
              </c:ext>
            </c:extLst>
          </c:dPt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'Marketing-Kampagnen-Plan'!$M$3:$M$10</c:f>
              <c:numCache>
                <c:formatCode>General</c:formatCode>
                <c:ptCount val="8"/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9-401E-8B28-3688961E03BC}"/>
            </c:ext>
          </c:extLst>
        </c:ser>
        <c:ser>
          <c:idx val="5"/>
          <c:order val="5"/>
          <c:tx>
            <c:strRef>
              <c:f>'Marketing-Kampagnen-Plan'!$N$2</c:f>
              <c:strCache>
                <c:ptCount val="1"/>
                <c:pt idx="0">
                  <c:v>Aktion 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49-401E-8B28-3688961E03BC}"/>
              </c:ext>
            </c:extLst>
          </c:dPt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'Marketing-Kampagnen-Plan'!$N$3:$N$10</c:f>
              <c:numCache>
                <c:formatCode>General</c:formatCode>
                <c:ptCount val="8"/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9-401E-8B28-3688961E03BC}"/>
            </c:ext>
          </c:extLst>
        </c:ser>
        <c:ser>
          <c:idx val="6"/>
          <c:order val="6"/>
          <c:tx>
            <c:strRef>
              <c:f>'Marketing-Kampagnen-Plan'!$O$2</c:f>
              <c:strCache>
                <c:ptCount val="1"/>
                <c:pt idx="0">
                  <c:v>Aktion 6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649-401E-8B28-3688961E03BC}"/>
              </c:ext>
            </c:extLst>
          </c:dPt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'Marketing-Kampagnen-Plan'!$O$3:$O$10</c:f>
              <c:numCache>
                <c:formatCode>General</c:formatCode>
                <c:ptCount val="8"/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49-401E-8B28-3688961E03BC}"/>
            </c:ext>
          </c:extLst>
        </c:ser>
        <c:ser>
          <c:idx val="7"/>
          <c:order val="7"/>
          <c:tx>
            <c:strRef>
              <c:f>'Marketing-Kampagnen-Plan'!$P$2</c:f>
              <c:strCache>
                <c:ptCount val="1"/>
                <c:pt idx="0">
                  <c:v>Aktion 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'Marketing-Kampagnen-Plan'!$B$3:$B$10</c:f>
              <c:strCache>
                <c:ptCount val="8"/>
                <c:pt idx="0">
                  <c:v>Kampagne</c:v>
                </c:pt>
                <c:pt idx="1">
                  <c:v>Aktion 1</c:v>
                </c:pt>
                <c:pt idx="2">
                  <c:v>Aktion 2</c:v>
                </c:pt>
                <c:pt idx="3">
                  <c:v>Aktion 3</c:v>
                </c:pt>
                <c:pt idx="4">
                  <c:v>Aktion 4</c:v>
                </c:pt>
                <c:pt idx="5">
                  <c:v>Aktion 5</c:v>
                </c:pt>
                <c:pt idx="6">
                  <c:v>Aktion 6</c:v>
                </c:pt>
                <c:pt idx="7">
                  <c:v>Aktion 7</c:v>
                </c:pt>
              </c:strCache>
            </c:strRef>
          </c:cat>
          <c:val>
            <c:numRef>
              <c:f>'Marketing-Kampagnen-Plan'!$P$3:$P$10</c:f>
              <c:numCache>
                <c:formatCode>General</c:formatCode>
                <c:ptCount val="8"/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49-401E-8B28-3688961E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1976360"/>
        <c:axId val="441978656"/>
      </c:barChart>
      <c:scatterChart>
        <c:scatterStyle val="lineMarker"/>
        <c:varyColors val="0"/>
        <c:ser>
          <c:idx val="8"/>
          <c:order val="8"/>
          <c:tx>
            <c:v>Startdatum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'Marketing-Kampagnen-Plan'!$G$3</c:f>
                  <c:strCache>
                    <c:ptCount val="1"/>
                    <c:pt idx="0">
                      <c:v>12.10.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{5EAD7F23-68F0-4C3C-9374-B4842762841B}</c15:txfldGUID>
                      <c15:f>'Marketing-Kampagnen-Plan'!$G$3</c15:f>
                      <c15:dlblFieldTableCache>
                        <c:ptCount val="1"/>
                        <c:pt idx="0">
                          <c:v>12.10.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2-C649-401E-8B28-3688961E03BC}"/>
            </c:ext>
          </c:extLst>
        </c:ser>
        <c:ser>
          <c:idx val="9"/>
          <c:order val="9"/>
          <c:tx>
            <c:v>Datum Teil 1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'Marketing-Kampagnen-Plan'!$G$4</c:f>
                  <c:strCache>
                    <c:ptCount val="1"/>
                    <c:pt idx="0">
                      <c:v>24.10.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{15635288-168E-48BB-B64B-CA637AAD3320}</c15:txfldGUID>
                      <c15:f>'Marketing-Kampagnen-Plan'!$G$4</c15:f>
                      <c15:dlblFieldTableCache>
                        <c:ptCount val="1"/>
                        <c:pt idx="0">
                          <c:v>24.10.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'Marketing-Kampagnen-Plan'!$F$4</c:f>
              <c:numCache>
                <c:formatCode>#,##0</c:formatCode>
                <c:ptCount val="1"/>
                <c:pt idx="0">
                  <c:v>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C649-401E-8B28-3688961E03BC}"/>
            </c:ext>
          </c:extLst>
        </c:ser>
        <c:ser>
          <c:idx val="10"/>
          <c:order val="10"/>
          <c:tx>
            <c:v>Datum Teil 2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'Marketing-Kampagnen-Plan'!$G$5</c:f>
                  <c:strCache>
                    <c:ptCount val="1"/>
                    <c:pt idx="0">
                      <c:v>03.11.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{8E06A3BE-AA2E-44F0-90DD-AB2A4A79C89A}</c15:txfldGUID>
                      <c15:f>'Marketing-Kampagnen-Plan'!$G$5</c15:f>
                      <c15:dlblFieldTableCache>
                        <c:ptCount val="1"/>
                        <c:pt idx="0">
                          <c:v>03.11.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'Marketing-Kampagnen-Plan'!$F$5</c:f>
              <c:numCache>
                <c:formatCode>#,##0</c:formatCode>
                <c:ptCount val="1"/>
                <c:pt idx="0">
                  <c:v>23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C649-401E-8B28-3688961E03BC}"/>
            </c:ext>
          </c:extLst>
        </c:ser>
        <c:ser>
          <c:idx val="12"/>
          <c:order val="11"/>
          <c:tx>
            <c:v>Datum Teil 3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'Marketing-Kampagnen-Plan'!$G$6</c:f>
                  <c:strCache>
                    <c:ptCount val="1"/>
                    <c:pt idx="0">
                      <c:v>19.11.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{C502DCF4-35DE-4D1E-958B-455C1C03D588}</c15:txfldGUID>
                      <c15:f>'Marketing-Kampagnen-Plan'!$G$6</c15:f>
                      <c15:dlblFieldTableCache>
                        <c:ptCount val="1"/>
                        <c:pt idx="0">
                          <c:v>19.11.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'Marketing-Kampagnen-Plan'!$F$6</c:f>
              <c:numCache>
                <c:formatCode>#,##0</c:formatCode>
                <c:ptCount val="1"/>
                <c:pt idx="0">
                  <c:v>39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A-C649-401E-8B28-3688961E03BC}"/>
            </c:ext>
          </c:extLst>
        </c:ser>
        <c:ser>
          <c:idx val="13"/>
          <c:order val="12"/>
          <c:tx>
            <c:v>Datum Teil 4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'Marketing-Kampagnen-Plan'!$G$7</c:f>
                  <c:strCache>
                    <c:ptCount val="1"/>
                    <c:pt idx="0">
                      <c:v>02.12.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{35620A4D-1E6A-46E3-B975-1158ACEAED0C}</c15:txfldGUID>
                      <c15:f>'Marketing-Kampagnen-Plan'!$G$7</c15:f>
                      <c15:dlblFieldTableCache>
                        <c:ptCount val="1"/>
                        <c:pt idx="0">
                          <c:v>02.12.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'Marketing-Kampagnen-Plan'!$F$7</c:f>
              <c:numCache>
                <c:formatCode>#,##0</c:formatCode>
                <c:ptCount val="1"/>
                <c:pt idx="0">
                  <c:v>52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C649-401E-8B28-3688961E03BC}"/>
            </c:ext>
          </c:extLst>
        </c:ser>
        <c:ser>
          <c:idx val="14"/>
          <c:order val="13"/>
          <c:tx>
            <c:v>Datum Teil 5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'Marketing-Kampagnen-Plan'!$G$8</c:f>
                  <c:strCache>
                    <c:ptCount val="1"/>
                    <c:pt idx="0">
                      <c:v>15.12.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{51A41278-E942-4A9E-8F73-D0F2178C5AF1}</c15:txfldGUID>
                      <c15:f>'Marketing-Kampagnen-Plan'!$G$8</c15:f>
                      <c15:dlblFieldTableCache>
                        <c:ptCount val="1"/>
                        <c:pt idx="0">
                          <c:v>15.12.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'Marketing-Kampagnen-Plan'!$F$8</c:f>
              <c:numCache>
                <c:formatCode>#,##0</c:formatCode>
                <c:ptCount val="1"/>
                <c:pt idx="0">
                  <c:v>65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C-C649-401E-8B28-3688961E03BC}"/>
            </c:ext>
          </c:extLst>
        </c:ser>
        <c:ser>
          <c:idx val="15"/>
          <c:order val="14"/>
          <c:tx>
            <c:v>Datum Teil 6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'Marketing-Kampagnen-Plan'!$G$10</c:f>
                  <c:strCache>
                    <c:ptCount val="1"/>
                    <c:pt idx="0">
                      <c:v>10.01.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{998B3787-7CDB-44EB-B874-B3D1CC85C823}</c15:txfldGUID>
                      <c15:f>'Marketing-Kampagnen-Plan'!$G$10</c15:f>
                      <c15:dlblFieldTableCache>
                        <c:ptCount val="1"/>
                        <c:pt idx="0">
                          <c:v>10.01.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'Marketing-Kampagnen-Plan'!$F$9</c:f>
              <c:numCache>
                <c:formatCode>#,##0</c:formatCode>
                <c:ptCount val="1"/>
                <c:pt idx="0">
                  <c:v>78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C649-401E-8B28-3688961E03BC}"/>
            </c:ext>
          </c:extLst>
        </c:ser>
        <c:ser>
          <c:idx val="11"/>
          <c:order val="15"/>
          <c:tx>
            <c:v>End-Datum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'Marketing-Kampagnen-Plan'!$G$10</c:f>
                  <c:strCache>
                    <c:ptCount val="1"/>
                    <c:pt idx="0">
                      <c:v>10.01.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{90580179-9C73-4324-8BF2-C6047F5ACC45}</c15:txfldGUID>
                      <c15:f>'Marketing-Kampagnen-Plan'!$G$10</c15:f>
                      <c15:dlblFieldTableCache>
                        <c:ptCount val="1"/>
                        <c:pt idx="0">
                          <c:v>10.01.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'Marketing-Kampagnen-Plan'!$F$10</c:f>
              <c:numCache>
                <c:formatCode>#,##0</c:formatCode>
                <c:ptCount val="1"/>
                <c:pt idx="0">
                  <c:v>90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8-C649-401E-8B28-3688961E03BC}"/>
            </c:ext>
          </c:extLst>
        </c:ser>
        <c:ser>
          <c:idx val="16"/>
          <c:order val="16"/>
          <c:tx>
            <c:v>Datum Teil 7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'Marketing-Kampagnen-Plan'!$F$10</c:f>
              <c:numCache>
                <c:formatCode>#,##0</c:formatCode>
                <c:ptCount val="1"/>
                <c:pt idx="0">
                  <c:v>90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E-C649-401E-8B28-3688961E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304072"/>
        <c:axId val="430294232"/>
      </c:scatterChart>
      <c:catAx>
        <c:axId val="441976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1978656"/>
        <c:crosses val="autoZero"/>
        <c:auto val="1"/>
        <c:lblAlgn val="ctr"/>
        <c:lblOffset val="100"/>
        <c:noMultiLvlLbl val="0"/>
      </c:catAx>
      <c:valAx>
        <c:axId val="4419786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1976360"/>
        <c:crosses val="autoZero"/>
        <c:crossBetween val="between"/>
      </c:valAx>
      <c:valAx>
        <c:axId val="430294232"/>
        <c:scaling>
          <c:orientation val="minMax"/>
          <c:max val="10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0304072"/>
        <c:crosses val="max"/>
        <c:crossBetween val="midCat"/>
      </c:valAx>
      <c:valAx>
        <c:axId val="43030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294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hanseatic-business-school.com/excel-box/sales/kampagnenplanung-marketing-1-monat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166687</xdr:rowOff>
    </xdr:from>
    <xdr:to>
      <xdr:col>16</xdr:col>
      <xdr:colOff>0</xdr:colOff>
      <xdr:row>21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E4B48DB-8A8C-4FED-ACFA-39F829461C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228600</xdr:colOff>
      <xdr:row>18</xdr:row>
      <xdr:rowOff>47625</xdr:rowOff>
    </xdr:from>
    <xdr:to>
      <xdr:col>4</xdr:col>
      <xdr:colOff>752219</xdr:colOff>
      <xdr:row>21</xdr:row>
      <xdr:rowOff>66601</xdr:rowOff>
    </xdr:to>
    <xdr:pic>
      <xdr:nvPicPr>
        <xdr:cNvPr id="2" name="Grafik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C587FB-7A87-41A5-B7AF-610AB58B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4425" y="3857625"/>
          <a:ext cx="2047619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71D8-CCF8-4897-8414-240A7050B4D9}">
  <dimension ref="B2:P18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1" width="1.85546875" customWidth="1"/>
    <col min="8" max="8" width="5.42578125" customWidth="1"/>
    <col min="9" max="9" width="17.85546875" style="1" customWidth="1"/>
    <col min="10" max="16" width="13.42578125" style="1" customWidth="1"/>
    <col min="18" max="18" width="13.42578125" customWidth="1"/>
  </cols>
  <sheetData>
    <row r="2" spans="2:16" x14ac:dyDescent="0.25">
      <c r="B2" s="5" t="s">
        <v>15</v>
      </c>
      <c r="C2" s="9" t="s">
        <v>0</v>
      </c>
      <c r="D2" s="9" t="s">
        <v>1</v>
      </c>
      <c r="E2" s="10" t="s">
        <v>2</v>
      </c>
      <c r="F2" s="9" t="s">
        <v>4</v>
      </c>
      <c r="G2" s="10" t="s">
        <v>3</v>
      </c>
      <c r="I2" s="11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10" t="s">
        <v>13</v>
      </c>
    </row>
    <row r="3" spans="2:16" x14ac:dyDescent="0.25">
      <c r="B3" s="4" t="s">
        <v>14</v>
      </c>
      <c r="C3" s="24">
        <v>44116</v>
      </c>
      <c r="D3" s="24">
        <v>44206</v>
      </c>
      <c r="E3" s="8">
        <f>D3-C3</f>
        <v>90</v>
      </c>
      <c r="F3" s="20">
        <v>0</v>
      </c>
      <c r="G3" s="18">
        <f>C3</f>
        <v>44116</v>
      </c>
      <c r="I3" s="12">
        <f>E3</f>
        <v>90</v>
      </c>
      <c r="J3" s="13"/>
      <c r="K3" s="13"/>
      <c r="L3" s="13"/>
      <c r="M3" s="13"/>
      <c r="N3" s="13"/>
      <c r="O3" s="13"/>
      <c r="P3" s="8"/>
    </row>
    <row r="4" spans="2:16" x14ac:dyDescent="0.25">
      <c r="B4" s="2" t="s">
        <v>7</v>
      </c>
      <c r="C4" s="25">
        <f>C3</f>
        <v>44116</v>
      </c>
      <c r="D4" s="25">
        <v>44128</v>
      </c>
      <c r="E4" s="6">
        <f>D4-C4+1</f>
        <v>13</v>
      </c>
      <c r="F4" s="21">
        <f>E4</f>
        <v>13</v>
      </c>
      <c r="G4" s="19">
        <f>D4</f>
        <v>44128</v>
      </c>
      <c r="I4" s="14"/>
      <c r="J4" s="15">
        <f>E4</f>
        <v>13</v>
      </c>
      <c r="K4" s="15"/>
      <c r="L4" s="15"/>
      <c r="M4" s="15"/>
      <c r="N4" s="15"/>
      <c r="O4" s="15"/>
      <c r="P4" s="6"/>
    </row>
    <row r="5" spans="2:16" x14ac:dyDescent="0.25">
      <c r="B5" s="2" t="s">
        <v>8</v>
      </c>
      <c r="C5" s="25">
        <f>D4+1</f>
        <v>44129</v>
      </c>
      <c r="D5" s="25">
        <v>44138</v>
      </c>
      <c r="E5" s="6">
        <f t="shared" ref="E5:E9" si="0">D5-C5+1</f>
        <v>10</v>
      </c>
      <c r="F5" s="21">
        <f>E5+F4</f>
        <v>23</v>
      </c>
      <c r="G5" s="19">
        <f t="shared" ref="G5:G10" si="1">D5</f>
        <v>44138</v>
      </c>
      <c r="I5" s="14"/>
      <c r="J5" s="15">
        <f>J4</f>
        <v>13</v>
      </c>
      <c r="K5" s="15">
        <f>E5</f>
        <v>10</v>
      </c>
      <c r="L5" s="15"/>
      <c r="M5" s="15"/>
      <c r="N5" s="15"/>
      <c r="O5" s="15"/>
      <c r="P5" s="6"/>
    </row>
    <row r="6" spans="2:16" x14ac:dyDescent="0.25">
      <c r="B6" s="2" t="s">
        <v>9</v>
      </c>
      <c r="C6" s="25">
        <f t="shared" ref="C6:C10" si="2">D5+1</f>
        <v>44139</v>
      </c>
      <c r="D6" s="25">
        <v>44154</v>
      </c>
      <c r="E6" s="6">
        <f t="shared" si="0"/>
        <v>16</v>
      </c>
      <c r="F6" s="21">
        <f t="shared" ref="F6:F10" si="3">E6+F5</f>
        <v>39</v>
      </c>
      <c r="G6" s="19">
        <f t="shared" si="1"/>
        <v>44154</v>
      </c>
      <c r="I6" s="14"/>
      <c r="J6" s="15">
        <f t="shared" ref="J6:J10" si="4">J5</f>
        <v>13</v>
      </c>
      <c r="K6" s="15">
        <f>K5</f>
        <v>10</v>
      </c>
      <c r="L6" s="15">
        <f>E6</f>
        <v>16</v>
      </c>
      <c r="M6" s="15"/>
      <c r="N6" s="15"/>
      <c r="O6" s="15"/>
      <c r="P6" s="6"/>
    </row>
    <row r="7" spans="2:16" x14ac:dyDescent="0.25">
      <c r="B7" s="2" t="s">
        <v>10</v>
      </c>
      <c r="C7" s="25">
        <f t="shared" si="2"/>
        <v>44155</v>
      </c>
      <c r="D7" s="25">
        <v>44167</v>
      </c>
      <c r="E7" s="6">
        <f t="shared" si="0"/>
        <v>13</v>
      </c>
      <c r="F7" s="21">
        <f t="shared" si="3"/>
        <v>52</v>
      </c>
      <c r="G7" s="19">
        <f t="shared" si="1"/>
        <v>44167</v>
      </c>
      <c r="I7" s="14"/>
      <c r="J7" s="15">
        <f t="shared" si="4"/>
        <v>13</v>
      </c>
      <c r="K7" s="15">
        <f t="shared" ref="K7:K10" si="5">K6</f>
        <v>10</v>
      </c>
      <c r="L7" s="15">
        <f>L6</f>
        <v>16</v>
      </c>
      <c r="M7" s="15">
        <f>E7</f>
        <v>13</v>
      </c>
      <c r="N7" s="15"/>
      <c r="O7" s="15"/>
      <c r="P7" s="6"/>
    </row>
    <row r="8" spans="2:16" x14ac:dyDescent="0.25">
      <c r="B8" s="2" t="s">
        <v>11</v>
      </c>
      <c r="C8" s="25">
        <f t="shared" si="2"/>
        <v>44168</v>
      </c>
      <c r="D8" s="25">
        <v>44180</v>
      </c>
      <c r="E8" s="6">
        <f t="shared" si="0"/>
        <v>13</v>
      </c>
      <c r="F8" s="21">
        <f t="shared" si="3"/>
        <v>65</v>
      </c>
      <c r="G8" s="19">
        <f t="shared" si="1"/>
        <v>44180</v>
      </c>
      <c r="I8" s="14"/>
      <c r="J8" s="15">
        <f t="shared" si="4"/>
        <v>13</v>
      </c>
      <c r="K8" s="15">
        <f t="shared" si="5"/>
        <v>10</v>
      </c>
      <c r="L8" s="15">
        <f t="shared" ref="L8:L10" si="6">L7</f>
        <v>16</v>
      </c>
      <c r="M8" s="15">
        <f>M7</f>
        <v>13</v>
      </c>
      <c r="N8" s="15">
        <f>E8</f>
        <v>13</v>
      </c>
      <c r="O8" s="15"/>
      <c r="P8" s="6"/>
    </row>
    <row r="9" spans="2:16" x14ac:dyDescent="0.25">
      <c r="B9" s="2" t="s">
        <v>12</v>
      </c>
      <c r="C9" s="25">
        <f t="shared" si="2"/>
        <v>44181</v>
      </c>
      <c r="D9" s="25">
        <v>44193</v>
      </c>
      <c r="E9" s="6">
        <f t="shared" si="0"/>
        <v>13</v>
      </c>
      <c r="F9" s="21">
        <f t="shared" si="3"/>
        <v>78</v>
      </c>
      <c r="G9" s="19">
        <f t="shared" si="1"/>
        <v>44193</v>
      </c>
      <c r="I9" s="14"/>
      <c r="J9" s="15">
        <f t="shared" si="4"/>
        <v>13</v>
      </c>
      <c r="K9" s="15">
        <f t="shared" si="5"/>
        <v>10</v>
      </c>
      <c r="L9" s="15">
        <f t="shared" si="6"/>
        <v>16</v>
      </c>
      <c r="M9" s="15">
        <f t="shared" ref="M9:M10" si="7">M8</f>
        <v>13</v>
      </c>
      <c r="N9" s="15">
        <f>N8</f>
        <v>13</v>
      </c>
      <c r="O9" s="15">
        <f>E9</f>
        <v>13</v>
      </c>
      <c r="P9" s="6"/>
    </row>
    <row r="10" spans="2:16" x14ac:dyDescent="0.25">
      <c r="B10" s="3" t="s">
        <v>13</v>
      </c>
      <c r="C10" s="26">
        <f t="shared" si="2"/>
        <v>44194</v>
      </c>
      <c r="D10" s="26">
        <v>44206</v>
      </c>
      <c r="E10" s="7">
        <f>D10-C10</f>
        <v>12</v>
      </c>
      <c r="F10" s="22">
        <f t="shared" si="3"/>
        <v>90</v>
      </c>
      <c r="G10" s="23">
        <f t="shared" si="1"/>
        <v>44206</v>
      </c>
      <c r="I10" s="16"/>
      <c r="J10" s="17">
        <f t="shared" si="4"/>
        <v>13</v>
      </c>
      <c r="K10" s="17">
        <f t="shared" si="5"/>
        <v>10</v>
      </c>
      <c r="L10" s="17">
        <f t="shared" si="6"/>
        <v>16</v>
      </c>
      <c r="M10" s="17">
        <f t="shared" si="7"/>
        <v>13</v>
      </c>
      <c r="N10" s="17">
        <f>N9</f>
        <v>13</v>
      </c>
      <c r="O10" s="17">
        <f>O9</f>
        <v>13</v>
      </c>
      <c r="P10" s="7">
        <f>E10</f>
        <v>12</v>
      </c>
    </row>
    <row r="12" spans="2:16" x14ac:dyDescent="0.25">
      <c r="B12" s="27" t="s">
        <v>5</v>
      </c>
    </row>
    <row r="14" spans="2:16" x14ac:dyDescent="0.25">
      <c r="B14" s="27" t="s">
        <v>16</v>
      </c>
    </row>
    <row r="16" spans="2:16" x14ac:dyDescent="0.25">
      <c r="B16" s="27" t="s">
        <v>17</v>
      </c>
    </row>
    <row r="18" spans="2:2" x14ac:dyDescent="0.25">
      <c r="B18" s="28"/>
    </row>
  </sheetData>
  <phoneticPr fontId="2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Marketing-Kampagnen-Plan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2020-11-01T10:25:57Z</dcterms:created>
  <dcterms:modified xsi:type="dcterms:W3CDTF">2021-01-24T13:19:44Z</dcterms:modified>
</cp:coreProperties>
</file>